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1928" tabRatio="500" activeTab="0"/>
  </bookViews>
  <sheets>
    <sheet name="Вып.плана._9" sheetId="1" r:id="rId1"/>
  </sheets>
  <definedNames>
    <definedName name="Excel_BuiltIn_Print_Area" localSheetId="0">'Вып.плана._9'!$A$1:$D$67</definedName>
    <definedName name="Excel_BuiltIn_Print_Titles" localSheetId="0">'Вып.плана._9'!$10:$13</definedName>
    <definedName name="_xlnm.Print_Titles" localSheetId="0">'Вып.плана._9'!$11:$13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<sst xmlns="http://schemas.openxmlformats.org/spreadsheetml/2006/main" count="169" uniqueCount="169">
  <si>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</si>
  <si>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</si>
  <si>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</si>
  <si>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</si>
  <si>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бюджета сельского поселения Верхнеказымский за 2022 год по кодам классификации доходов бюджетов</t>
  </si>
  <si>
    <t>(рублей)</t>
  </si>
  <si>
    <t>№ п/п</t>
  </si>
  <si>
    <t>Наименование</t>
  </si>
  <si>
    <t>Код дохода</t>
  </si>
  <si>
    <t>Исполнено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</si>
  <si>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</si>
  <si>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</si>
  <si>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</si>
  <si>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</si>
  <si>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</si>
  <si>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</si>
  <si>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</si>
  <si>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</si>
  <si>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</si>
  <si>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</si>
  <si>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</si>
  <si>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</si>
  <si>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</si>
  <si>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</si>
  <si>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</si>
  <si>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</si>
  <si>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</si>
  <si>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</si>
  <si>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</si>
  <si>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</si>
  <si>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</si>
  <si>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</si>
  <si>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</si>
  <si>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</si>
  <si>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</si>
  <si>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</si>
  <si>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</si>
  <si>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</si>
  <si>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</si>
  <si>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</si>
  <si>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</si>
  <si>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</si>
  <si>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</si>
  <si>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</si>
  <si>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</si>
  <si>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</si>
  <si>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</si>
  <si>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</si>
  <si>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</si>
  <si>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</si>
  <si>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</si>
  <si>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</si>
  <si>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</si>
  <si>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</si>
  <si>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</si>
  <si>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</si>
  <si>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</si>
  <si>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</si>
  <si>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</si>
  <si>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</si>
  <si>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</si>
  <si>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</si>
  <si>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</si>
  <si>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</si>
  <si>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</si>
  <si>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</si>
  <si>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</si>
  <si>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</si>
  <si>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</si>
  <si>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</si>
  <si>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</si>
  <si>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</si>
  <si>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</si>
  <si>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</si>
  <si>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</si>
  <si>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</si>
  <si>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</si>
  <si>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</si>
  <si>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</si>
  <si>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</si>
  <si>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</si>
  <si>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</si>
  <si>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</si>
  <si>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</si>
  <si>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</si>
  <si>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</si>
  <si>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</si>
  <si>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</si>
  <si>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</si>
  <si>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</si>
  <si>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</si>
  <si>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</si>
  <si>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</si>
  <si>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</si>
  <si>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</si>
  <si>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</si>
  <si>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</si>
  <si>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</si>
  <si>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</si>
  <si>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</si>
  <si>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</si>
  <si>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</si>
  <si>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</si>
  <si>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</si>
  <si>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</si>
  <si>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</si>
  <si>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</si>
  <si>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 xml:space="preserve">ДОХОДЫ ОТ ПРОДАЖИ МАТЕРИАЛЬНЫХ И НЕМАТЕРИАЛЬНЫХ АКТИВОВ
</t>
  </si>
  <si>
    <t>000 1 14 00000 00 0000 000</t>
  </si>
  <si>
    <t>1.7.1.</t>
  </si>
  <si>
    <t xml:space="preserve">Доходы от продажи квартир
</t>
  </si>
  <si>
    <t xml:space="preserve">000 1 14 01000 00 0000 410
</t>
  </si>
  <si>
    <t>1.7.1.1.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</si>
  <si>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</si>
  <si>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</si>
  <si>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1.7.2.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</si>
  <si>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</si>
  <si>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</si>
  <si>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1.7.2.1.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</si>
  <si>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</si>
  <si>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000 1 14 02053 10 0000 410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</si>
  <si>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</si>
  <si>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</si>
  <si>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</si>
  <si>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</si>
  <si>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</si>
  <si>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</si>
  <si>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</si>
  <si>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</si>
  <si>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</si>
  <si>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</si>
  <si>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</si>
  <si>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</si>
  <si>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</si>
  <si>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</si>
  <si>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</si>
  <si>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</si>
  <si>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</si>
  <si>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</si>
  <si>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</si>
  <si>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</si>
  <si>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</si>
  <si>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</si>
  <si>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</si>
  <si>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</si>
  <si>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</si>
  <si>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</si>
  <si>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</si>
  <si>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</si>
  <si>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</si>
  <si>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</si>
  <si>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</si>
  <si>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</si>
  <si>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</si>
  <si>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</si>
  <si>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</si>
  <si>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</si>
  <si>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</si>
  <si>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</si>
  <si>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</si>
  <si>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</si>
  <si>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</si>
  <si>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000 2 02 40014 10 0000 150</t>
  </si>
  <si>
    <t xml:space="preserve">2.1.4.2.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</si>
  <si>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</si>
  <si>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</si>
  <si>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</si>
  <si>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</t>
  </si>
  <si>
    <t xml:space="preserve">от 11 мая 2023 года № 15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</si>
</sst>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0" xfId="53" applyNumberFormat="1" applyFont="1" applyFill="1" applyBorder="1" applyAlignment="1" applyProtection="1">
      <alignment horizontal="left" vertical="top" wrapText="1"/>
      <protection hidden="1"/>
    </xf>
    <xf numFmtId="4" fontId="2" fillId="34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 vertical="top"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6" fontId="2" fillId="0" borderId="11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2" fillId="0" borderId="0" xfId="53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SheetLayoutView="100" workbookViewId="0" topLeftCell="A1">
      <selection activeCell="D5" sqref="D5"/>
    </sheetView>
  </sheetViews>
  <sheetFormatPr defaultColWidth="9.375" defaultRowHeight="12.75"/>
  <cols>
    <col min="1" max="1" width="12.375" style="1" customWidth="1"/>
    <col min="2" max="2" width="46.625" style="2" customWidth="1"/>
    <col min="3" max="3" width="33.375" style="1" customWidth="1"/>
    <col min="4" max="4" width="23.00390625" style="1" customWidth="1"/>
    <col min="5" max="6" width="9.125" style="1" hidden="1" customWidth="1"/>
    <col min="7" max="233" width="9.125" style="1" bestFit="1" customWidth="1"/>
    <col min="234" max="16384" width="9.375" style="1" customWidth="1"/>
  </cols>
  <sheetData>
    <row r="1" spans="2:4" ht="15">
      <c r="B1" s="3"/>
      <c r="C1" s="43" t="s">
        <v>0</v>
      </c>
      <c r="D1" s="43"/>
    </row>
    <row r="2" spans="2:4" ht="15">
      <c r="B2" s="3"/>
      <c r="C2" s="43" t="s">
        <v>1</v>
      </c>
      <c r="D2" s="43"/>
    </row>
    <row r="3" spans="2:4" ht="15">
      <c r="B3" s="3"/>
      <c r="C3" s="43" t="s">
        <v>2</v>
      </c>
      <c r="D3" s="43"/>
    </row>
    <row r="4" spans="2:4" ht="15">
      <c r="B4" s="3"/>
      <c r="C4" s="43" t="s">
        <v>168</v>
      </c>
      <c r="D4" s="43"/>
    </row>
    <row r="5" spans="2:4" ht="15">
      <c r="B5" s="3"/>
      <c r="C5" s="4"/>
      <c r="D5" s="4"/>
    </row>
    <row r="6" spans="2:4" ht="30.75" customHeight="1">
      <c r="B6" s="3"/>
      <c r="C6" s="4"/>
      <c r="D6" s="4"/>
    </row>
    <row r="7" spans="2:4" ht="15">
      <c r="B7" s="41" t="s">
        <v>3</v>
      </c>
      <c r="C7" s="41"/>
      <c r="D7" s="41"/>
    </row>
    <row r="8" spans="1:4" ht="33" customHeight="1">
      <c r="A8" s="42" t="s">
        <v>4</v>
      </c>
      <c r="B8" s="42"/>
      <c r="C8" s="42"/>
      <c r="D8" s="42"/>
    </row>
    <row r="9" spans="2:4" ht="15">
      <c r="B9" s="5"/>
      <c r="C9" s="5"/>
      <c r="D9" s="5"/>
    </row>
    <row r="10" spans="2:4" ht="15">
      <c r="B10" s="3"/>
      <c r="C10" s="6"/>
      <c r="D10" s="7" t="s">
        <v>5</v>
      </c>
    </row>
    <row r="11" spans="1:4" ht="15">
      <c r="A11" s="40" t="s">
        <v>6</v>
      </c>
      <c r="B11" s="40" t="s">
        <v>7</v>
      </c>
      <c r="C11" s="40" t="s">
        <v>8</v>
      </c>
      <c r="D11" s="40" t="s">
        <v>9</v>
      </c>
    </row>
    <row r="12" spans="1:4" ht="15">
      <c r="A12" s="40"/>
      <c r="B12" s="40"/>
      <c r="C12" s="40"/>
      <c r="D12" s="40"/>
    </row>
    <row r="13" spans="1:4" ht="15">
      <c r="A13" s="8">
        <v>1</v>
      </c>
      <c r="B13" s="8">
        <v>2</v>
      </c>
      <c r="C13" s="8">
        <v>3</v>
      </c>
      <c r="D13" s="8">
        <v>4</v>
      </c>
    </row>
    <row r="14" spans="1:4" ht="30.75">
      <c r="A14" s="9" t="s">
        <v>10</v>
      </c>
      <c r="B14" s="10" t="s">
        <v>11</v>
      </c>
      <c r="C14" s="8" t="s">
        <v>12</v>
      </c>
      <c r="D14" s="11">
        <f>D15+D20+D26+D35+D38+D43+D46</f>
        <v>47139364.33</v>
      </c>
    </row>
    <row r="15" spans="1:4" ht="21.75" customHeight="1">
      <c r="A15" s="12" t="s">
        <v>13</v>
      </c>
      <c r="B15" s="13" t="s">
        <v>14</v>
      </c>
      <c r="C15" s="14" t="s">
        <v>15</v>
      </c>
      <c r="D15" s="15">
        <f>D16</f>
        <v>19329565.24</v>
      </c>
    </row>
    <row r="16" spans="1:4" ht="23.25" customHeight="1">
      <c r="A16" s="12" t="s">
        <v>16</v>
      </c>
      <c r="B16" s="13" t="s">
        <v>17</v>
      </c>
      <c r="C16" s="14" t="s">
        <v>18</v>
      </c>
      <c r="D16" s="15">
        <f>D17+D18+D19</f>
        <v>19329565.24</v>
      </c>
    </row>
    <row r="17" spans="1:4" ht="122.25" customHeight="1">
      <c r="A17" s="12" t="s">
        <v>19</v>
      </c>
      <c r="B17" s="13" t="s">
        <v>20</v>
      </c>
      <c r="C17" s="14" t="s">
        <v>21</v>
      </c>
      <c r="D17" s="15">
        <v>19127805.64</v>
      </c>
    </row>
    <row r="18" spans="1:4" ht="78">
      <c r="A18" s="12" t="s">
        <v>22</v>
      </c>
      <c r="B18" s="16" t="s">
        <v>23</v>
      </c>
      <c r="C18" s="17" t="s">
        <v>24</v>
      </c>
      <c r="D18" s="15">
        <v>13602.45</v>
      </c>
    </row>
    <row r="19" spans="1:4" ht="156.75" customHeight="1">
      <c r="A19" s="12" t="s">
        <v>25</v>
      </c>
      <c r="B19" s="16" t="s">
        <v>26</v>
      </c>
      <c r="C19" s="17" t="s">
        <v>27</v>
      </c>
      <c r="D19" s="15">
        <v>188157.15</v>
      </c>
    </row>
    <row r="20" spans="1:4" ht="46.5">
      <c r="A20" s="12" t="s">
        <v>28</v>
      </c>
      <c r="B20" s="13" t="s">
        <v>29</v>
      </c>
      <c r="C20" s="17" t="s">
        <v>30</v>
      </c>
      <c r="D20" s="15">
        <f>D21</f>
        <v>1904832.35</v>
      </c>
    </row>
    <row r="21" spans="1:4" ht="46.5">
      <c r="A21" s="12" t="s">
        <v>31</v>
      </c>
      <c r="B21" s="13" t="s">
        <v>32</v>
      </c>
      <c r="C21" s="17" t="s">
        <v>33</v>
      </c>
      <c r="D21" s="15">
        <f>D22+D23+D24+D25</f>
        <v>1904832.35</v>
      </c>
    </row>
    <row r="22" spans="1:4" ht="159" customHeight="1">
      <c r="A22" s="12" t="s">
        <v>34</v>
      </c>
      <c r="B22" s="16" t="s">
        <v>35</v>
      </c>
      <c r="C22" s="17" t="s">
        <v>36</v>
      </c>
      <c r="D22" s="15">
        <v>954905.87</v>
      </c>
    </row>
    <row r="23" spans="1:4" ht="186.75">
      <c r="A23" s="12" t="s">
        <v>37</v>
      </c>
      <c r="B23" s="16" t="s">
        <v>38</v>
      </c>
      <c r="C23" s="17" t="s">
        <v>39</v>
      </c>
      <c r="D23" s="15">
        <v>5157.97</v>
      </c>
    </row>
    <row r="24" spans="1:4" ht="159" customHeight="1">
      <c r="A24" s="12" t="s">
        <v>40</v>
      </c>
      <c r="B24" s="16" t="s">
        <v>41</v>
      </c>
      <c r="C24" s="17" t="s">
        <v>42</v>
      </c>
      <c r="D24" s="15">
        <v>1054323.93</v>
      </c>
    </row>
    <row r="25" spans="1:4" ht="165.75" customHeight="1">
      <c r="A25" s="12" t="s">
        <v>43</v>
      </c>
      <c r="B25" s="16" t="s">
        <v>44</v>
      </c>
      <c r="C25" s="17" t="s">
        <v>45</v>
      </c>
      <c r="D25" s="15">
        <v>-109555.42</v>
      </c>
    </row>
    <row r="26" spans="1:4" ht="21.75" customHeight="1">
      <c r="A26" s="12" t="s">
        <v>46</v>
      </c>
      <c r="B26" s="13" t="s">
        <v>47</v>
      </c>
      <c r="C26" s="14" t="s">
        <v>48</v>
      </c>
      <c r="D26" s="15">
        <f>D27+D32+D29</f>
        <v>366408</v>
      </c>
    </row>
    <row r="27" spans="1:4" ht="33" customHeight="1">
      <c r="A27" s="12" t="s">
        <v>49</v>
      </c>
      <c r="B27" s="13" t="s">
        <v>50</v>
      </c>
      <c r="C27" s="14" t="s">
        <v>51</v>
      </c>
      <c r="D27" s="15">
        <f>D28</f>
        <v>205969.4</v>
      </c>
    </row>
    <row r="28" spans="1:4" ht="73.5" customHeight="1">
      <c r="A28" s="12" t="s">
        <v>52</v>
      </c>
      <c r="B28" s="13" t="s">
        <v>53</v>
      </c>
      <c r="C28" s="14" t="s">
        <v>54</v>
      </c>
      <c r="D28" s="15">
        <v>205969.4</v>
      </c>
    </row>
    <row r="29" spans="1:4" ht="28.5" customHeight="1">
      <c r="A29" s="12" t="s">
        <v>55</v>
      </c>
      <c r="B29" s="13" t="s">
        <v>56</v>
      </c>
      <c r="C29" s="14" t="s">
        <v>57</v>
      </c>
      <c r="D29" s="15">
        <f>D31+D30</f>
        <v>86426.81999999999</v>
      </c>
    </row>
    <row r="30" spans="1:4" ht="27" customHeight="1">
      <c r="A30" s="12" t="s">
        <v>58</v>
      </c>
      <c r="B30" s="13" t="s">
        <v>59</v>
      </c>
      <c r="C30" s="14" t="s">
        <v>60</v>
      </c>
      <c r="D30" s="15">
        <v>1096.84</v>
      </c>
    </row>
    <row r="31" spans="1:4" ht="24.75" customHeight="1">
      <c r="A31" s="12" t="s">
        <v>61</v>
      </c>
      <c r="B31" s="13" t="s">
        <v>62</v>
      </c>
      <c r="C31" s="14" t="s">
        <v>63</v>
      </c>
      <c r="D31" s="15">
        <v>85329.98</v>
      </c>
    </row>
    <row r="32" spans="1:4" ht="29.25" customHeight="1">
      <c r="A32" s="12" t="s">
        <v>64</v>
      </c>
      <c r="B32" s="13" t="s">
        <v>65</v>
      </c>
      <c r="C32" s="14" t="s">
        <v>66</v>
      </c>
      <c r="D32" s="15">
        <f>D33+D34</f>
        <v>74011.78</v>
      </c>
    </row>
    <row r="33" spans="1:4" ht="46.5">
      <c r="A33" s="12" t="s">
        <v>67</v>
      </c>
      <c r="B33" s="13" t="s">
        <v>68</v>
      </c>
      <c r="C33" s="14" t="s">
        <v>69</v>
      </c>
      <c r="D33" s="15">
        <v>56243.54</v>
      </c>
    </row>
    <row r="34" spans="1:4" ht="62.25">
      <c r="A34" s="12" t="s">
        <v>70</v>
      </c>
      <c r="B34" s="13" t="s">
        <v>71</v>
      </c>
      <c r="C34" s="14" t="s">
        <v>72</v>
      </c>
      <c r="D34" s="15">
        <v>17768.24</v>
      </c>
    </row>
    <row r="35" spans="1:4" ht="24" customHeight="1">
      <c r="A35" s="12" t="s">
        <v>73</v>
      </c>
      <c r="B35" s="13" t="s">
        <v>74</v>
      </c>
      <c r="C35" s="14" t="s">
        <v>75</v>
      </c>
      <c r="D35" s="15">
        <f>D36</f>
        <v>32550</v>
      </c>
    </row>
    <row r="36" spans="1:4" ht="62.25">
      <c r="A36" s="12" t="s">
        <v>76</v>
      </c>
      <c r="B36" s="13" t="s">
        <v>77</v>
      </c>
      <c r="C36" s="14" t="s">
        <v>78</v>
      </c>
      <c r="D36" s="15">
        <f>D37</f>
        <v>32550</v>
      </c>
    </row>
    <row r="37" spans="1:4" ht="108.75">
      <c r="A37" s="12" t="s">
        <v>79</v>
      </c>
      <c r="B37" s="13" t="s">
        <v>80</v>
      </c>
      <c r="C37" s="14" t="s">
        <v>81</v>
      </c>
      <c r="D37" s="15">
        <v>32550</v>
      </c>
    </row>
    <row r="38" spans="1:4" ht="62.25">
      <c r="A38" s="12" t="s">
        <v>82</v>
      </c>
      <c r="B38" s="13" t="s">
        <v>83</v>
      </c>
      <c r="C38" s="14" t="s">
        <v>84</v>
      </c>
      <c r="D38" s="15">
        <f>D39+D41</f>
        <v>493234.24</v>
      </c>
    </row>
    <row r="39" spans="1:4" ht="128.25" customHeight="1">
      <c r="A39" s="12" t="s">
        <v>85</v>
      </c>
      <c r="B39" s="16" t="s">
        <v>86</v>
      </c>
      <c r="C39" s="14" t="s">
        <v>87</v>
      </c>
      <c r="D39" s="15">
        <f>D40</f>
        <v>440673.88</v>
      </c>
    </row>
    <row r="40" spans="1:4" ht="50.25" customHeight="1">
      <c r="A40" s="12" t="s">
        <v>88</v>
      </c>
      <c r="B40" s="16" t="s">
        <v>89</v>
      </c>
      <c r="C40" s="14" t="s">
        <v>90</v>
      </c>
      <c r="D40" s="15">
        <v>440673.88</v>
      </c>
    </row>
    <row r="41" spans="1:4" ht="111" customHeight="1">
      <c r="A41" s="12" t="s">
        <v>91</v>
      </c>
      <c r="B41" s="13" t="s">
        <v>92</v>
      </c>
      <c r="C41" s="14" t="s">
        <v>93</v>
      </c>
      <c r="D41" s="15">
        <f>D42</f>
        <v>52560.36</v>
      </c>
    </row>
    <row r="42" spans="1:4" ht="108.75">
      <c r="A42" s="12" t="s">
        <v>94</v>
      </c>
      <c r="B42" s="13" t="s">
        <v>95</v>
      </c>
      <c r="C42" s="14" t="s">
        <v>96</v>
      </c>
      <c r="D42" s="15">
        <v>52560.36</v>
      </c>
    </row>
    <row r="43" spans="1:4" ht="48" customHeight="1">
      <c r="A43" s="12" t="s">
        <v>97</v>
      </c>
      <c r="B43" s="13" t="s">
        <v>98</v>
      </c>
      <c r="C43" s="14" t="s">
        <v>99</v>
      </c>
      <c r="D43" s="15">
        <f>D44</f>
        <v>282856.66</v>
      </c>
    </row>
    <row r="44" spans="1:4" ht="19.5" customHeight="1">
      <c r="A44" s="12" t="s">
        <v>100</v>
      </c>
      <c r="B44" s="13" t="s">
        <v>101</v>
      </c>
      <c r="C44" s="14" t="s">
        <v>102</v>
      </c>
      <c r="D44" s="15">
        <f>D45</f>
        <v>282856.66</v>
      </c>
    </row>
    <row r="45" spans="1:4" ht="30" customHeight="1">
      <c r="A45" s="12" t="s">
        <v>103</v>
      </c>
      <c r="B45" s="13" t="s">
        <v>104</v>
      </c>
      <c r="C45" s="14" t="s">
        <v>105</v>
      </c>
      <c r="D45" s="15">
        <v>282856.66</v>
      </c>
    </row>
    <row r="46" spans="1:4" ht="38.25" customHeight="1">
      <c r="A46" s="12" t="s">
        <v>106</v>
      </c>
      <c r="B46" s="13" t="s">
        <v>107</v>
      </c>
      <c r="C46" s="14" t="s">
        <v>108</v>
      </c>
      <c r="D46" s="15">
        <f>D47+D49</f>
        <v>24729917.84</v>
      </c>
    </row>
    <row r="47" spans="1:4" ht="27.75" customHeight="1">
      <c r="A47" s="12" t="s">
        <v>109</v>
      </c>
      <c r="B47" s="13" t="s">
        <v>110</v>
      </c>
      <c r="C47" s="14" t="s">
        <v>111</v>
      </c>
      <c r="D47" s="15">
        <f>D48</f>
        <v>24475117.84</v>
      </c>
    </row>
    <row r="48" spans="1:4" ht="30.75" customHeight="1">
      <c r="A48" s="12" t="s">
        <v>112</v>
      </c>
      <c r="B48" s="13" t="s">
        <v>113</v>
      </c>
      <c r="C48" s="14" t="s">
        <v>114</v>
      </c>
      <c r="D48" s="15">
        <v>24475117.84</v>
      </c>
    </row>
    <row r="49" spans="1:4" ht="124.5">
      <c r="A49" s="12" t="s">
        <v>115</v>
      </c>
      <c r="B49" s="13" t="s">
        <v>116</v>
      </c>
      <c r="C49" s="18" t="s">
        <v>117</v>
      </c>
      <c r="D49" s="19">
        <f>D50</f>
        <v>254800</v>
      </c>
    </row>
    <row r="50" spans="1:4" ht="129" customHeight="1">
      <c r="A50" s="12" t="s">
        <v>118</v>
      </c>
      <c r="B50" s="13" t="s">
        <v>119</v>
      </c>
      <c r="C50" s="14" t="s">
        <v>120</v>
      </c>
      <c r="D50" s="19">
        <v>254800</v>
      </c>
    </row>
    <row r="51" spans="1:4" ht="15">
      <c r="A51" s="9" t="s">
        <v>121</v>
      </c>
      <c r="B51" s="20" t="s">
        <v>122</v>
      </c>
      <c r="C51" s="21" t="s">
        <v>123</v>
      </c>
      <c r="D51" s="22">
        <f>D52</f>
        <v>110035822.14999999</v>
      </c>
    </row>
    <row r="52" spans="1:4" ht="46.5">
      <c r="A52" s="12" t="s">
        <v>124</v>
      </c>
      <c r="B52" s="16" t="s">
        <v>125</v>
      </c>
      <c r="C52" s="18" t="s">
        <v>126</v>
      </c>
      <c r="D52" s="15">
        <f>D53+D59+D63+D55</f>
        <v>110035822.14999999</v>
      </c>
    </row>
    <row r="53" spans="1:4" ht="30.75">
      <c r="A53" s="12" t="s">
        <v>127</v>
      </c>
      <c r="B53" s="16" t="s">
        <v>128</v>
      </c>
      <c r="C53" s="23" t="s">
        <v>129</v>
      </c>
      <c r="D53" s="15">
        <f>D54</f>
        <v>7090600</v>
      </c>
    </row>
    <row r="54" spans="1:4" ht="46.5">
      <c r="A54" s="12" t="s">
        <v>130</v>
      </c>
      <c r="B54" s="16" t="s">
        <v>131</v>
      </c>
      <c r="C54" s="18" t="s">
        <v>132</v>
      </c>
      <c r="D54" s="15">
        <v>7090600</v>
      </c>
    </row>
    <row r="55" spans="1:4" ht="48" customHeight="1">
      <c r="A55" s="12" t="s">
        <v>133</v>
      </c>
      <c r="B55" s="16" t="s">
        <v>134</v>
      </c>
      <c r="C55" s="18" t="s">
        <v>135</v>
      </c>
      <c r="D55" s="15">
        <f>D56+D57+D58</f>
        <v>88059236.28999999</v>
      </c>
    </row>
    <row r="56" spans="1:4" ht="192" customHeight="1">
      <c r="A56" s="12" t="s">
        <v>136</v>
      </c>
      <c r="B56" s="16" t="s">
        <v>137</v>
      </c>
      <c r="C56" s="18" t="s">
        <v>138</v>
      </c>
      <c r="D56" s="15">
        <v>24357748.76</v>
      </c>
    </row>
    <row r="57" spans="1:4" ht="140.25">
      <c r="A57" s="12" t="s">
        <v>139</v>
      </c>
      <c r="B57" s="16" t="s">
        <v>140</v>
      </c>
      <c r="C57" s="18" t="s">
        <v>141</v>
      </c>
      <c r="D57" s="15">
        <v>41054518.35</v>
      </c>
    </row>
    <row r="58" spans="1:4" ht="33" customHeight="1">
      <c r="A58" s="24" t="s">
        <v>142</v>
      </c>
      <c r="B58" s="25" t="s">
        <v>143</v>
      </c>
      <c r="C58" s="18" t="s">
        <v>144</v>
      </c>
      <c r="D58" s="26">
        <v>22646969.18</v>
      </c>
    </row>
    <row r="59" spans="1:4" ht="30.75">
      <c r="A59" s="12" t="s">
        <v>145</v>
      </c>
      <c r="B59" s="16" t="s">
        <v>146</v>
      </c>
      <c r="C59" s="23" t="s">
        <v>147</v>
      </c>
      <c r="D59" s="15">
        <f>D60+D61+D62</f>
        <v>569874.4</v>
      </c>
    </row>
    <row r="60" spans="1:4" ht="46.5">
      <c r="A60" s="12" t="s">
        <v>148</v>
      </c>
      <c r="B60" s="13" t="s">
        <v>149</v>
      </c>
      <c r="C60" s="23" t="s">
        <v>150</v>
      </c>
      <c r="D60" s="15">
        <v>19774.4</v>
      </c>
    </row>
    <row r="61" spans="1:4" ht="78.75" customHeight="1">
      <c r="A61" s="12" t="s">
        <v>151</v>
      </c>
      <c r="B61" s="13" t="s">
        <v>152</v>
      </c>
      <c r="C61" s="18" t="s">
        <v>153</v>
      </c>
      <c r="D61" s="15">
        <v>530900</v>
      </c>
    </row>
    <row r="62" spans="1:4" ht="62.25">
      <c r="A62" s="12" t="s">
        <v>154</v>
      </c>
      <c r="B62" s="13" t="s">
        <v>155</v>
      </c>
      <c r="C62" s="23" t="s">
        <v>156</v>
      </c>
      <c r="D62" s="15">
        <v>19200</v>
      </c>
    </row>
    <row r="63" spans="1:4" ht="28.5" customHeight="1">
      <c r="A63" s="12" t="s">
        <v>157</v>
      </c>
      <c r="B63" s="27" t="s">
        <v>158</v>
      </c>
      <c r="C63" s="28" t="s">
        <v>159</v>
      </c>
      <c r="D63" s="15">
        <f>D65+D64</f>
        <v>14316111.46</v>
      </c>
    </row>
    <row r="64" spans="1:4" ht="97.5" customHeight="1">
      <c r="A64" s="12" t="s">
        <v>160</v>
      </c>
      <c r="B64" s="29" t="s">
        <v>161</v>
      </c>
      <c r="C64" s="30" t="s">
        <v>162</v>
      </c>
      <c r="D64" s="15">
        <v>842069</v>
      </c>
    </row>
    <row r="65" spans="1:4" ht="57" customHeight="1">
      <c r="A65" s="12" t="s">
        <v>163</v>
      </c>
      <c r="B65" s="31" t="s">
        <v>164</v>
      </c>
      <c r="C65" s="28" t="s">
        <v>165</v>
      </c>
      <c r="D65" s="15">
        <v>13474042.46</v>
      </c>
    </row>
    <row r="66" spans="1:4" ht="15">
      <c r="A66" s="38" t="s">
        <v>166</v>
      </c>
      <c r="B66" s="38"/>
      <c r="C66" s="38"/>
      <c r="D66" s="32">
        <f>D51+D14</f>
        <v>157175186.48</v>
      </c>
    </row>
    <row r="67" spans="1:4" ht="15">
      <c r="A67" s="33"/>
      <c r="B67" s="34"/>
      <c r="C67" s="34"/>
      <c r="D67" s="35"/>
    </row>
    <row r="68" spans="1:4" ht="15">
      <c r="A68" s="39" t="s">
        <v>167</v>
      </c>
      <c r="B68" s="39"/>
      <c r="C68" s="39"/>
      <c r="D68" s="39"/>
    </row>
    <row r="69" spans="2:4" ht="15">
      <c r="B69" s="36"/>
      <c r="C69" s="37"/>
      <c r="D69" s="37"/>
    </row>
  </sheetData>
  <sheetProtection selectLockedCells="1" selectUnlockedCells="1"/>
  <mergeCells count="12">
    <mergeCell ref="C1:D1"/>
    <mergeCell ref="C2:D2"/>
    <mergeCell ref="C3:D3"/>
    <mergeCell ref="C4:D4"/>
    <mergeCell ref="B7:D7"/>
    <mergeCell ref="A8:D8"/>
    <mergeCell ref="A66:C66"/>
    <mergeCell ref="A68:D68"/>
    <mergeCell ref="A11:A12"/>
    <mergeCell ref="B11:B12"/>
    <mergeCell ref="C11:C12"/>
    <mergeCell ref="D11:D12"/>
  </mergeCells>
  <printOptions/>
  <pageMargins left="1.1023622047244095" right="0.5905511811023623" top="0.7086614173228347" bottom="0.5905511811023623" header="0.31496062992125984" footer="0.5118110236220472"/>
  <pageSetup firstPageNumber="1" useFirstPageNumber="1" fitToHeight="0" horizontalDpi="600" verticalDpi="600" orientation="portrait" paperSize="9" scale="74" r:id="rId1"/>
  <headerFooter differentFirst="1" alignWithMargins="0">
    <oddHeader>&amp;C&amp;P</oddHeader>
  </headerFooter>
  <rowBreaks count="3" manualBreakCount="3">
    <brk id="22" max="255" man="1"/>
    <brk id="36" max="3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2023-05-11T04:38:27Z</cp:lastPrinted>
  <dcterms:created xsi:type="dcterms:W3CDTF">2022-02-10T08:45:29Z</dcterms:created>
  <dcterms:modified xsi:type="dcterms:W3CDTF">2023-05-11T04:38:33Z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1049-11.2.0.11536</vt:lpwstr>
  </property>
</Properties>
</file>